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dineja\Documents\"/>
    </mc:Choice>
  </mc:AlternateContent>
  <xr:revisionPtr revIDLastSave="0" documentId="8_{28D677E4-113E-4AD6-82C7-8ECDD22569C4}" xr6:coauthVersionLast="47" xr6:coauthVersionMax="47" xr10:uidLastSave="{00000000-0000-0000-0000-000000000000}"/>
  <bookViews>
    <workbookView xWindow="-120" yWindow="-120" windowWidth="29040" windowHeight="15840" activeTab="2" xr2:uid="{41C350F9-D0B5-4118-B76A-1D2114B7A459}"/>
  </bookViews>
  <sheets>
    <sheet name="Zimska služba" sheetId="1" r:id="rId1"/>
    <sheet name="Troškovnik" sheetId="2" r:id="rId2"/>
    <sheet name="Rekapitulacija A+B+C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E38" i="2"/>
  <c r="E44" i="2"/>
  <c r="E37" i="2"/>
  <c r="E43" i="2"/>
  <c r="E35" i="2"/>
  <c r="E34" i="2"/>
  <c r="E32" i="2"/>
  <c r="E31" i="2"/>
  <c r="E29" i="2"/>
  <c r="E28" i="2"/>
  <c r="E14" i="2"/>
  <c r="E46" i="2" l="1"/>
  <c r="E8" i="4" s="1"/>
  <c r="E40" i="2"/>
  <c r="E7" i="4" s="1"/>
  <c r="E15" i="2" l="1"/>
  <c r="E17" i="2"/>
  <c r="E18" i="2"/>
  <c r="E20" i="2"/>
  <c r="E23" i="2" l="1"/>
  <c r="E6" i="4" s="1"/>
  <c r="E10" i="4" s="1"/>
  <c r="E11" i="4" s="1"/>
  <c r="E12" i="4" s="1"/>
</calcChain>
</file>

<file path=xl/sharedStrings.xml><?xml version="1.0" encoding="utf-8"?>
<sst xmlns="http://schemas.openxmlformats.org/spreadsheetml/2006/main" count="63" uniqueCount="36">
  <si>
    <t>R E P U B L I K A  H R V A T S K A
PRIMORSKO-GORANSKA ŽUPANIJA</t>
  </si>
  <si>
    <t>O P Ć I N A   Č A V L E</t>
  </si>
  <si>
    <t>PONUDA BR.</t>
  </si>
  <si>
    <t xml:space="preserve">PONUDITELJ: </t>
  </si>
  <si>
    <t>Količina</t>
  </si>
  <si>
    <t>JM</t>
  </si>
  <si>
    <t>Cijena bez PDV-a</t>
  </si>
  <si>
    <t>Ukupna cijena bez PDV-a</t>
  </si>
  <si>
    <t>PDV 25%</t>
  </si>
  <si>
    <t>DATUM PONUDE:</t>
  </si>
  <si>
    <t xml:space="preserve">TROŠKOVNIK  ZA ZIMSKU SLUŽBU ZA RAZDOBLJE                                       2025. / 2026. GODINE </t>
  </si>
  <si>
    <t>Opis</t>
  </si>
  <si>
    <t>A) DJELATNICI ZA OBAVLJANJE POSLOVA U ZIMSKOJ SLUŽBI</t>
  </si>
  <si>
    <t>h</t>
  </si>
  <si>
    <t>2 djelatnika - efektivan rad</t>
  </si>
  <si>
    <t xml:space="preserve">1. Odgovorna osoba - tehničko lice </t>
  </si>
  <si>
    <t>Efektivan rad</t>
  </si>
  <si>
    <t>Pasivno dežurstvo</t>
  </si>
  <si>
    <t>2. Dežurni djelatnici</t>
  </si>
  <si>
    <t>3. Djelatnici uz vozila za posipavanje</t>
  </si>
  <si>
    <t>A) UKUPNO</t>
  </si>
  <si>
    <t>B) MEHANIZACIJA POTREBNA ZA ZIMSKU SLUŽBU</t>
  </si>
  <si>
    <t>1. Vozilo do 12 tona za obilazak i posipavanje</t>
  </si>
  <si>
    <t>2. Utovarivač</t>
  </si>
  <si>
    <t>B) UKUPNO</t>
  </si>
  <si>
    <t xml:space="preserve">1. Drobljeni kameni materijal </t>
  </si>
  <si>
    <t>m3</t>
  </si>
  <si>
    <t>C) MATERIJAL ZA POSIPAVANJE KOLNIKA</t>
  </si>
  <si>
    <t>C) UKUPNO</t>
  </si>
  <si>
    <t>REKAPITULACIJA</t>
  </si>
  <si>
    <t>UKUPNO (A+B+C)</t>
  </si>
  <si>
    <t>SVEUKUPNO (UKUPNO+PDV)</t>
  </si>
  <si>
    <t>2. Kamena sol fco zimska baza</t>
  </si>
  <si>
    <t>t</t>
  </si>
  <si>
    <t>3. Stroj za posipavanje uskih i malih cesta s opremom za posipavanje</t>
  </si>
  <si>
    <t>4. Unimog s rotacionim posipačem i plugom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</si>
</sst>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rial"/>
      <family val="2"/>
      <charset val="238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000000"/>
      <name val="Aptos"/>
      <family val="2"/>
    </font>
    <font>
      <sz val="11"/>
      <color rgb="FF000000"/>
      <name val="Aptos"/>
      <family val="2"/>
      <charset val="238"/>
    </font>
    <font>
      <sz val="1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Alignment="1">
      <alignment wrapText="1"/>
    </xf>
    <xf numFmtId="1" fontId="6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2" fontId="0" fillId="0" borderId="1" xfId="0" applyNumberFormat="1" applyBorder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7" fillId="0" borderId="5" xfId="0" applyFont="1" applyBorder="1" applyAlignment="1">
      <alignment vertical="top" wrapText="1"/>
    </xf>
    <xf numFmtId="2" fontId="0" fillId="0" borderId="5" xfId="0" applyNumberFormat="1" applyBorder="1"/>
    <xf numFmtId="2" fontId="0" fillId="0" borderId="8" xfId="0" applyNumberFormat="1" applyBorder="1"/>
    <xf numFmtId="0" fontId="1" fillId="0" borderId="0" xfId="0" applyFont="1" applyAlignment="1">
      <alignment horizontal="left" vertical="center"/>
    </xf>
    <xf numFmtId="2" fontId="0" fillId="0" borderId="0" xfId="0" applyNumberFormat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64" fontId="0" fillId="0" borderId="5" xfId="0" applyNumberFormat="1" applyBorder="1"/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1609725</xdr:colOff>
          <xdr:row>0</xdr:row>
          <xdr:rowOff>76200</xdr:rowOff>
        </xdr:from>
        <xdr:to>
          <xdr:col>0</xdr:col>
          <xdr:colOff>2028825</xdr:colOff>
          <xdr:row>0</xdr:row>
          <xdr:rowOff>619125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5F51-7A7E-4467-9E61-025C33568D71}">
  <dimension ref="A1:H8"/>
  <sheetViews>
    <sheetView workbookViewId="0">
      <selection activeCell="A20" sqref="A20"/>
    </sheetView>
  </sheetViews>
  <sheetFormatPr defaultRowHeight="15" x14ac:dyDescent="0.25"/>
  <cols>
    <col min="1" max="1" width="53.5703125" customWidth="1"/>
    <col min="4" max="4" width="17.42578125" customWidth="1"/>
  </cols>
  <sheetData>
    <row r="1" spans="1:8" ht="63.75" customHeight="1" x14ac:dyDescent="0.25"/>
    <row r="2" spans="1:8" ht="30" x14ac:dyDescent="0.25">
      <c r="A2" s="1" t="s">
        <v>0</v>
      </c>
    </row>
    <row r="3" spans="1:8" ht="15.75" x14ac:dyDescent="0.25">
      <c r="A3" s="2" t="s">
        <v>1</v>
      </c>
    </row>
    <row r="6" spans="1:8" ht="1.5" customHeight="1" x14ac:dyDescent="0.25"/>
    <row r="7" spans="1:8" ht="15" customHeight="1" x14ac:dyDescent="0.25">
      <c r="A7" s="31" t="s">
        <v>10</v>
      </c>
      <c r="B7" s="31"/>
      <c r="C7" s="31"/>
      <c r="D7" s="31"/>
      <c r="E7" s="3"/>
      <c r="F7" s="3"/>
      <c r="G7" s="3"/>
      <c r="H7" s="3"/>
    </row>
    <row r="8" spans="1:8" ht="33.75" customHeight="1" x14ac:dyDescent="0.25">
      <c r="A8" s="31"/>
      <c r="B8" s="31"/>
      <c r="C8" s="31"/>
      <c r="D8" s="31"/>
      <c r="E8" s="3"/>
      <c r="F8" s="3"/>
      <c r="G8" s="3"/>
      <c r="H8" s="3"/>
    </row>
  </sheetData>
  <mergeCells count="1">
    <mergeCell ref="A7:D8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1025" r:id="rId3">
          <objectPr defaultSize="0" autoPict="0" r:id="rId4">
            <anchor moveWithCells="1" sizeWithCells="1">
              <from>
                <xdr:col>0</xdr:col>
                <xdr:colOff>1609725</xdr:colOff>
                <xdr:row>0</xdr:row>
                <xdr:rowOff>76200</xdr:rowOff>
              </from>
              <to>
                <xdr:col>0</xdr:col>
                <xdr:colOff>2028825</xdr:colOff>
                <xdr:row>0</xdr:row>
                <xdr:rowOff>619125</xdr:rowOff>
              </to>
            </anchor>
          </objectPr>
        </oleObject>
      </mc:Choice>
      <mc:Fallback>
        <oleObject progId="Word.Picture.8" shapeId="1025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117F-7A5A-4B24-A6FC-9410FDBEEF69}">
  <dimension ref="A3:F51"/>
  <sheetViews>
    <sheetView topLeftCell="A4" workbookViewId="0">
      <selection activeCell="G12" sqref="G12"/>
    </sheetView>
  </sheetViews>
  <sheetFormatPr defaultRowHeight="15" x14ac:dyDescent="0.25"/>
  <cols>
    <col min="1" max="1" width="36.7109375" customWidth="1"/>
    <col min="2" max="2" width="8.7109375" customWidth="1"/>
    <col min="3" max="3" width="5.28515625" customWidth="1"/>
    <col min="4" max="4" width="11.28515625" customWidth="1"/>
    <col min="5" max="5" width="14.28515625" customWidth="1"/>
  </cols>
  <sheetData>
    <row r="3" spans="1:6" x14ac:dyDescent="0.25">
      <c r="A3" s="28" t="s">
        <v>3</v>
      </c>
    </row>
    <row r="4" spans="1:6" x14ac:dyDescent="0.25">
      <c r="A4" s="28"/>
    </row>
    <row r="5" spans="1:6" x14ac:dyDescent="0.25">
      <c r="A5" s="28" t="s">
        <v>2</v>
      </c>
    </row>
    <row r="6" spans="1:6" x14ac:dyDescent="0.25">
      <c r="A6" s="29"/>
      <c r="B6" s="4"/>
    </row>
    <row r="7" spans="1:6" x14ac:dyDescent="0.25">
      <c r="A7" s="28" t="s">
        <v>9</v>
      </c>
      <c r="B7" s="4"/>
    </row>
    <row r="9" spans="1:6" ht="15" customHeight="1" x14ac:dyDescent="0.25">
      <c r="A9" s="45"/>
      <c r="B9" s="45"/>
      <c r="C9" s="45"/>
      <c r="D9" s="45"/>
      <c r="E9" s="45"/>
      <c r="F9" s="5"/>
    </row>
    <row r="10" spans="1:6" ht="48" thickBot="1" x14ac:dyDescent="0.3">
      <c r="A10" s="20" t="s">
        <v>11</v>
      </c>
      <c r="B10" s="30" t="s">
        <v>4</v>
      </c>
      <c r="C10" s="20" t="s">
        <v>5</v>
      </c>
      <c r="D10" s="30" t="s">
        <v>6</v>
      </c>
      <c r="E10" s="30" t="s">
        <v>7</v>
      </c>
    </row>
    <row r="11" spans="1:6" ht="15.75" thickTop="1" x14ac:dyDescent="0.25">
      <c r="A11" s="18"/>
      <c r="B11" s="19"/>
      <c r="C11" s="18"/>
      <c r="D11" s="19"/>
    </row>
    <row r="12" spans="1:6" ht="30" customHeight="1" x14ac:dyDescent="0.25">
      <c r="A12" s="33" t="s">
        <v>12</v>
      </c>
      <c r="B12" s="34"/>
      <c r="C12" s="34"/>
      <c r="D12" s="34"/>
      <c r="E12" s="35"/>
    </row>
    <row r="13" spans="1:6" ht="15" customHeight="1" x14ac:dyDescent="0.25">
      <c r="A13" s="41" t="s">
        <v>15</v>
      </c>
      <c r="B13" s="41"/>
      <c r="C13" s="41"/>
      <c r="D13" s="41"/>
      <c r="E13" s="42"/>
    </row>
    <row r="14" spans="1:6" ht="15" customHeight="1" x14ac:dyDescent="0.25">
      <c r="A14" s="12" t="s">
        <v>16</v>
      </c>
      <c r="B14" s="6">
        <v>6</v>
      </c>
      <c r="C14" s="10" t="s">
        <v>13</v>
      </c>
      <c r="D14" s="13"/>
      <c r="E14" s="14">
        <f>B14*D14</f>
        <v>0</v>
      </c>
    </row>
    <row r="15" spans="1:6" x14ac:dyDescent="0.25">
      <c r="A15" s="11" t="s">
        <v>17</v>
      </c>
      <c r="B15" s="6">
        <v>960</v>
      </c>
      <c r="C15" s="7" t="s">
        <v>13</v>
      </c>
      <c r="D15" s="8"/>
      <c r="E15" s="9">
        <f>B15*D15</f>
        <v>0</v>
      </c>
    </row>
    <row r="16" spans="1:6" x14ac:dyDescent="0.25">
      <c r="A16" s="43" t="s">
        <v>18</v>
      </c>
      <c r="B16" s="43"/>
      <c r="C16" s="43"/>
      <c r="D16" s="43"/>
      <c r="E16" s="44"/>
    </row>
    <row r="17" spans="1:5" x14ac:dyDescent="0.25">
      <c r="A17" s="11" t="s">
        <v>14</v>
      </c>
      <c r="B17" s="6">
        <v>22</v>
      </c>
      <c r="C17" s="10" t="s">
        <v>13</v>
      </c>
      <c r="D17" s="13"/>
      <c r="E17" s="14">
        <f>B17*D17</f>
        <v>0</v>
      </c>
    </row>
    <row r="18" spans="1:5" x14ac:dyDescent="0.25">
      <c r="A18" s="11" t="s">
        <v>17</v>
      </c>
      <c r="B18" s="6">
        <v>360</v>
      </c>
      <c r="C18" s="7" t="s">
        <v>13</v>
      </c>
      <c r="D18" s="8"/>
      <c r="E18" s="9">
        <f>B18*D18</f>
        <v>0</v>
      </c>
    </row>
    <row r="19" spans="1:5" x14ac:dyDescent="0.25">
      <c r="A19" s="46" t="s">
        <v>19</v>
      </c>
      <c r="B19" s="43"/>
      <c r="C19" s="43"/>
      <c r="D19" s="43"/>
      <c r="E19" s="44"/>
    </row>
    <row r="20" spans="1:5" x14ac:dyDescent="0.25">
      <c r="A20" s="11" t="s">
        <v>14</v>
      </c>
      <c r="B20" s="6">
        <v>22</v>
      </c>
      <c r="C20" s="7" t="s">
        <v>13</v>
      </c>
      <c r="D20" s="8"/>
      <c r="E20" s="9">
        <f>B20*D20</f>
        <v>0</v>
      </c>
    </row>
    <row r="21" spans="1:5" ht="15" customHeight="1" x14ac:dyDescent="0.25">
      <c r="A21" s="11" t="s">
        <v>17</v>
      </c>
      <c r="B21" s="6">
        <v>360</v>
      </c>
      <c r="C21" s="7" t="s">
        <v>13</v>
      </c>
      <c r="D21" s="8"/>
      <c r="E21" s="9">
        <f>B21*D21</f>
        <v>0</v>
      </c>
    </row>
    <row r="23" spans="1:5" ht="15.75" thickBot="1" x14ac:dyDescent="0.3">
      <c r="A23" s="32" t="s">
        <v>20</v>
      </c>
      <c r="B23" s="32"/>
      <c r="C23" s="32"/>
      <c r="D23" s="32"/>
      <c r="E23" s="15">
        <f>SUM(E14:E21)</f>
        <v>0</v>
      </c>
    </row>
    <row r="24" spans="1:5" ht="15.75" thickTop="1" x14ac:dyDescent="0.25">
      <c r="A24" s="16"/>
      <c r="B24" s="16"/>
      <c r="C24" s="16"/>
      <c r="D24" s="16"/>
      <c r="E24" s="17"/>
    </row>
    <row r="25" spans="1:5" x14ac:dyDescent="0.25">
      <c r="A25" s="16"/>
      <c r="B25" s="16"/>
      <c r="C25" s="16"/>
      <c r="D25" s="16"/>
      <c r="E25" s="17"/>
    </row>
    <row r="26" spans="1:5" ht="30" customHeight="1" x14ac:dyDescent="0.25">
      <c r="A26" s="33" t="s">
        <v>21</v>
      </c>
      <c r="B26" s="34"/>
      <c r="C26" s="34"/>
      <c r="D26" s="34"/>
      <c r="E26" s="35"/>
    </row>
    <row r="27" spans="1:5" x14ac:dyDescent="0.25">
      <c r="A27" s="39" t="s">
        <v>22</v>
      </c>
      <c r="B27" s="39"/>
      <c r="C27" s="39"/>
      <c r="D27" s="39"/>
      <c r="E27" s="40"/>
    </row>
    <row r="28" spans="1:5" x14ac:dyDescent="0.25">
      <c r="A28" s="12" t="s">
        <v>16</v>
      </c>
      <c r="B28" s="6">
        <v>35</v>
      </c>
      <c r="C28" s="10" t="s">
        <v>13</v>
      </c>
      <c r="D28" s="13"/>
      <c r="E28" s="14">
        <f>B28*D28</f>
        <v>0</v>
      </c>
    </row>
    <row r="29" spans="1:5" x14ac:dyDescent="0.25">
      <c r="A29" s="11" t="s">
        <v>17</v>
      </c>
      <c r="B29" s="6">
        <v>290</v>
      </c>
      <c r="C29" s="7" t="s">
        <v>13</v>
      </c>
      <c r="D29" s="8"/>
      <c r="E29" s="9">
        <f>B29*D29</f>
        <v>0</v>
      </c>
    </row>
    <row r="30" spans="1:5" x14ac:dyDescent="0.25">
      <c r="A30" s="36" t="s">
        <v>23</v>
      </c>
      <c r="B30" s="36"/>
      <c r="C30" s="36"/>
      <c r="D30" s="36"/>
      <c r="E30" s="37"/>
    </row>
    <row r="31" spans="1:5" x14ac:dyDescent="0.25">
      <c r="A31" s="12" t="s">
        <v>16</v>
      </c>
      <c r="B31" s="6">
        <v>35</v>
      </c>
      <c r="C31" s="10" t="s">
        <v>13</v>
      </c>
      <c r="D31" s="13"/>
      <c r="E31" s="14">
        <f>B31*D31</f>
        <v>0</v>
      </c>
    </row>
    <row r="32" spans="1:5" x14ac:dyDescent="0.25">
      <c r="A32" s="11" t="s">
        <v>17</v>
      </c>
      <c r="B32" s="6">
        <v>192</v>
      </c>
      <c r="C32" s="7" t="s">
        <v>13</v>
      </c>
      <c r="D32" s="8"/>
      <c r="E32" s="9">
        <f>B32*D32</f>
        <v>0</v>
      </c>
    </row>
    <row r="33" spans="1:5" x14ac:dyDescent="0.25">
      <c r="A33" s="38" t="s">
        <v>34</v>
      </c>
      <c r="B33" s="36"/>
      <c r="C33" s="36"/>
      <c r="D33" s="36"/>
      <c r="E33" s="37"/>
    </row>
    <row r="34" spans="1:5" x14ac:dyDescent="0.25">
      <c r="A34" s="12" t="s">
        <v>16</v>
      </c>
      <c r="B34" s="6">
        <v>16</v>
      </c>
      <c r="C34" s="7" t="s">
        <v>13</v>
      </c>
      <c r="D34" s="8"/>
      <c r="E34" s="9">
        <f>B34*D34</f>
        <v>0</v>
      </c>
    </row>
    <row r="35" spans="1:5" x14ac:dyDescent="0.25">
      <c r="A35" s="11" t="s">
        <v>17</v>
      </c>
      <c r="B35" s="6">
        <v>192</v>
      </c>
      <c r="C35" s="7" t="s">
        <v>13</v>
      </c>
      <c r="D35" s="8"/>
      <c r="E35" s="9">
        <f>B35*D35</f>
        <v>0</v>
      </c>
    </row>
    <row r="36" spans="1:5" x14ac:dyDescent="0.25">
      <c r="A36" s="38" t="s">
        <v>35</v>
      </c>
      <c r="B36" s="36"/>
      <c r="C36" s="36"/>
      <c r="D36" s="36"/>
      <c r="E36" s="37"/>
    </row>
    <row r="37" spans="1:5" x14ac:dyDescent="0.25">
      <c r="A37" s="12" t="s">
        <v>16</v>
      </c>
      <c r="B37" s="6">
        <v>16</v>
      </c>
      <c r="C37" s="7" t="s">
        <v>13</v>
      </c>
      <c r="D37" s="8"/>
      <c r="E37" s="9">
        <f>B37*D37</f>
        <v>0</v>
      </c>
    </row>
    <row r="38" spans="1:5" x14ac:dyDescent="0.25">
      <c r="A38" s="11" t="s">
        <v>17</v>
      </c>
      <c r="B38" s="6">
        <v>192</v>
      </c>
      <c r="C38" s="7" t="s">
        <v>13</v>
      </c>
      <c r="D38" s="8"/>
      <c r="E38" s="9">
        <f>B38*D38</f>
        <v>0</v>
      </c>
    </row>
    <row r="40" spans="1:5" ht="15.75" thickBot="1" x14ac:dyDescent="0.3">
      <c r="A40" s="32" t="s">
        <v>24</v>
      </c>
      <c r="B40" s="32"/>
      <c r="C40" s="32"/>
      <c r="D40" s="32"/>
      <c r="E40" s="15">
        <f>SUM(E28:E38)</f>
        <v>0</v>
      </c>
    </row>
    <row r="41" spans="1:5" ht="15.75" thickTop="1" x14ac:dyDescent="0.25"/>
    <row r="42" spans="1:5" ht="30" customHeight="1" x14ac:dyDescent="0.25">
      <c r="A42" s="33" t="s">
        <v>27</v>
      </c>
      <c r="B42" s="34"/>
      <c r="C42" s="34"/>
      <c r="D42" s="34"/>
      <c r="E42" s="35"/>
    </row>
    <row r="43" spans="1:5" x14ac:dyDescent="0.25">
      <c r="A43" s="12" t="s">
        <v>25</v>
      </c>
      <c r="B43" s="6">
        <v>75</v>
      </c>
      <c r="C43" s="10" t="s">
        <v>26</v>
      </c>
      <c r="D43" s="13"/>
      <c r="E43" s="14">
        <f>B43*D43</f>
        <v>0</v>
      </c>
    </row>
    <row r="44" spans="1:5" x14ac:dyDescent="0.25">
      <c r="A44" s="12" t="s">
        <v>32</v>
      </c>
      <c r="B44" s="6">
        <v>45</v>
      </c>
      <c r="C44" s="7" t="s">
        <v>33</v>
      </c>
      <c r="D44" s="8"/>
      <c r="E44" s="9">
        <f>B44*D44</f>
        <v>0</v>
      </c>
    </row>
    <row r="45" spans="1:5" x14ac:dyDescent="0.25">
      <c r="A45" s="36"/>
      <c r="B45" s="36"/>
      <c r="C45" s="36"/>
      <c r="D45" s="36"/>
      <c r="E45" s="37"/>
    </row>
    <row r="46" spans="1:5" ht="15.75" thickBot="1" x14ac:dyDescent="0.3">
      <c r="A46" s="32" t="s">
        <v>28</v>
      </c>
      <c r="B46" s="32"/>
      <c r="C46" s="32"/>
      <c r="D46" s="32"/>
      <c r="E46" s="15">
        <f>SUM(E43:E44)</f>
        <v>0</v>
      </c>
    </row>
    <row r="47" spans="1:5" ht="15.75" thickTop="1" x14ac:dyDescent="0.25">
      <c r="A47" s="16"/>
      <c r="B47" s="16"/>
      <c r="C47" s="16"/>
      <c r="D47" s="16"/>
      <c r="E47" s="17"/>
    </row>
    <row r="49" ht="15.75" customHeight="1" x14ac:dyDescent="0.25"/>
    <row r="50" ht="15" customHeight="1" x14ac:dyDescent="0.25"/>
    <row r="51" ht="15" customHeight="1" x14ac:dyDescent="0.25"/>
  </sheetData>
  <mergeCells count="15">
    <mergeCell ref="A9:E9"/>
    <mergeCell ref="A23:D23"/>
    <mergeCell ref="A19:E19"/>
    <mergeCell ref="A46:D46"/>
    <mergeCell ref="A12:E12"/>
    <mergeCell ref="A45:E45"/>
    <mergeCell ref="A26:E26"/>
    <mergeCell ref="A36:E36"/>
    <mergeCell ref="A42:E42"/>
    <mergeCell ref="A27:E27"/>
    <mergeCell ref="A30:E30"/>
    <mergeCell ref="A33:E33"/>
    <mergeCell ref="A40:D40"/>
    <mergeCell ref="A13:E13"/>
    <mergeCell ref="A16:E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7256E-8AED-4716-A7DF-D49FB0C9995E}">
  <dimension ref="A3:E12"/>
  <sheetViews>
    <sheetView tabSelected="1" workbookViewId="0">
      <selection activeCell="E12" sqref="E12"/>
    </sheetView>
  </sheetViews>
  <sheetFormatPr defaultRowHeight="15" x14ac:dyDescent="0.25"/>
  <cols>
    <col min="1" max="1" width="36.7109375" customWidth="1"/>
    <col min="2" max="2" width="8.7109375" customWidth="1"/>
    <col min="3" max="3" width="5.28515625" customWidth="1"/>
    <col min="4" max="4" width="9.42578125" customWidth="1"/>
    <col min="5" max="5" width="14.28515625" customWidth="1"/>
  </cols>
  <sheetData>
    <row r="3" spans="1:5" ht="18.75" x14ac:dyDescent="0.25">
      <c r="A3" s="49" t="s">
        <v>29</v>
      </c>
      <c r="B3" s="49"/>
      <c r="C3" s="49"/>
      <c r="D3" s="49"/>
      <c r="E3" s="49"/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ht="21" customHeight="1" x14ac:dyDescent="0.25">
      <c r="A6" s="50" t="s">
        <v>12</v>
      </c>
      <c r="B6" s="51"/>
      <c r="C6" s="51"/>
      <c r="D6" s="51"/>
      <c r="E6" s="26">
        <f>Troškovnik!E23</f>
        <v>0</v>
      </c>
    </row>
    <row r="7" spans="1:5" ht="21" customHeight="1" x14ac:dyDescent="0.25">
      <c r="A7" s="50" t="s">
        <v>21</v>
      </c>
      <c r="B7" s="51"/>
      <c r="C7" s="51"/>
      <c r="D7" s="51"/>
      <c r="E7" s="26">
        <f>Troškovnik!E40</f>
        <v>0</v>
      </c>
    </row>
    <row r="8" spans="1:5" ht="21" customHeight="1" x14ac:dyDescent="0.25">
      <c r="A8" s="50" t="s">
        <v>27</v>
      </c>
      <c r="B8" s="51"/>
      <c r="C8" s="51"/>
      <c r="D8" s="51"/>
      <c r="E8" s="26">
        <f>Troškovnik!E46</f>
        <v>0</v>
      </c>
    </row>
    <row r="9" spans="1:5" x14ac:dyDescent="0.25">
      <c r="A9" s="23"/>
      <c r="B9" s="24"/>
      <c r="C9" s="24"/>
      <c r="D9" s="24"/>
      <c r="E9" s="25"/>
    </row>
    <row r="10" spans="1:5" x14ac:dyDescent="0.25">
      <c r="A10" s="52" t="s">
        <v>30</v>
      </c>
      <c r="B10" s="52"/>
      <c r="C10" s="52"/>
      <c r="D10" s="52"/>
      <c r="E10" s="9">
        <f>SUM(E6:E8)</f>
        <v>0</v>
      </c>
    </row>
    <row r="11" spans="1:5" x14ac:dyDescent="0.25">
      <c r="A11" s="47" t="s">
        <v>8</v>
      </c>
      <c r="B11" s="47"/>
      <c r="C11" s="47"/>
      <c r="D11" s="47"/>
      <c r="E11" s="21">
        <f>E10*25%</f>
        <v>0</v>
      </c>
    </row>
    <row r="12" spans="1:5" x14ac:dyDescent="0.25">
      <c r="A12" s="48" t="s">
        <v>31</v>
      </c>
      <c r="B12" s="48"/>
      <c r="C12" s="48"/>
      <c r="D12" s="48"/>
      <c r="E12" s="27">
        <f>E10+E11</f>
        <v>0</v>
      </c>
    </row>
  </sheetData>
  <mergeCells count="7">
    <mergeCell ref="A11:D11"/>
    <mergeCell ref="A12:D12"/>
    <mergeCell ref="A3:E3"/>
    <mergeCell ref="A6:D6"/>
    <mergeCell ref="A7:D7"/>
    <mergeCell ref="A8:D8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Zimska služba</vt:lpstr>
      <vt:lpstr>Troškovnik</vt:lpstr>
      <vt:lpstr>Rekapitulacija A+B+C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Matea Rubčić</dc:creator>
  <cp:lastModifiedBy>Odineja Mavrinac</cp:lastModifiedBy>
  <dcterms:created xsi:type="dcterms:W3CDTF">2025-06-17T12:42:45Z</dcterms:created>
  <dcterms:modified xsi:type="dcterms:W3CDTF">2025-10-07T10:18:39Z</dcterms:modified>
</cp:coreProperties>
</file>